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2460" tabRatio="940" activeTab="0"/>
  </bookViews>
  <sheets>
    <sheet name="cover" sheetId="1" r:id="rId1"/>
    <sheet name="W" sheetId="2" r:id="rId2"/>
    <sheet name="SYD" sheetId="3" r:id="rId3"/>
  </sheets>
  <definedNames>
    <definedName name="_xlnm.Print_Area" localSheetId="0">'cover'!$A$1:$AC$28</definedName>
    <definedName name="_xlnm.Print_Area" localSheetId="2">'SYD'!$A$1:$F$9</definedName>
    <definedName name="_xlnm.Print_Area" localSheetId="1">'W'!$A$1:$E$53</definedName>
  </definedNames>
  <calcPr fullCalcOnLoad="1"/>
</workbook>
</file>

<file path=xl/sharedStrings.xml><?xml version="1.0" encoding="utf-8"?>
<sst xmlns="http://schemas.openxmlformats.org/spreadsheetml/2006/main" count="93" uniqueCount="45">
  <si>
    <t>RECTANGLE EXPANDING O EXPANDING VIDEO</t>
  </si>
  <si>
    <t>RECTANGLE O RECTANGLE VIDEO</t>
  </si>
  <si>
    <t>OVERLAYER O INTRO</t>
  </si>
  <si>
    <t>FOCUS</t>
  </si>
  <si>
    <t>IL GIORNALE</t>
  </si>
  <si>
    <t>FORMATO</t>
  </si>
  <si>
    <t>SITO</t>
  </si>
  <si>
    <t>IL GIORNALE HOME PAGE</t>
  </si>
  <si>
    <t>SOLDIONLINE</t>
  </si>
  <si>
    <t>NON SPRECARE</t>
  </si>
  <si>
    <t>AREA TEMATICA: NEWS</t>
  </si>
  <si>
    <t>DISPLAY PLANNING SU SINGOLO SITO</t>
  </si>
  <si>
    <t>PLANNING DISPLAY SU SINGOLO SITO</t>
  </si>
  <si>
    <t>MASTHEAD, MASTHEAD VIDEO O SKIN</t>
  </si>
  <si>
    <t xml:space="preserve">1) Tutti i prezzi indicati nel presente Listino sono esenti da IVA      </t>
  </si>
  <si>
    <t xml:space="preserve">2) Non si applicano SCONTI DI AGENZIA, pertanto i prezzi indicati sono al       </t>
  </si>
  <si>
    <t xml:space="preserve"> # MESSAGGIO ELETTORALE (in alto a dx dell'avviso -  corpo minimo 12)     </t>
  </si>
  <si>
    <t xml:space="preserve"> # Nome Committente     </t>
  </si>
  <si>
    <t xml:space="preserve">http://www.mediamond.it/it/Creativita      </t>
  </si>
  <si>
    <t xml:space="preserve">messa on-line all'indirizzo operation@mediamond.it      </t>
  </si>
  <si>
    <t xml:space="preserve">dalla Legge 6 luglio 2012, N.96 (art. 7 comma 5)      </t>
  </si>
  <si>
    <t xml:space="preserve">partito/candidato/committente elettorale/movimento      </t>
  </si>
  <si>
    <t xml:space="preserve"> giorno precedente (un minuto dopo la mezzanotte) a quello/i stabilito/i per le votazioni.      </t>
  </si>
  <si>
    <t>CPM NET NET</t>
  </si>
  <si>
    <t>CPM NET NET PER EVENTUALI RICHIESTE GEOTARGET</t>
  </si>
  <si>
    <t>SISTEMA</t>
  </si>
  <si>
    <t>SISTEMI DISPLAY</t>
  </si>
  <si>
    <t>SITI COINVOLTI NEL SISTEMA</t>
  </si>
  <si>
    <t>AREA TEMATICA: YOUNG ADULT</t>
  </si>
  <si>
    <t>STUDENTI</t>
  </si>
  <si>
    <t>SKUOLA</t>
  </si>
  <si>
    <t>YOUNG ADULT</t>
  </si>
  <si>
    <t>Studenti, Skuola</t>
  </si>
  <si>
    <t>Note Importanti:</t>
  </si>
  <si>
    <t xml:space="preserve">Netto delle commissioni di Agenzia      </t>
  </si>
  <si>
    <t xml:space="preserve">3) Dicitura Obbligatoria da apporre nel banner :      </t>
  </si>
  <si>
    <t xml:space="preserve">4) Tutte le specifiche dei materiali sono reperibili all'indirizzo       </t>
  </si>
  <si>
    <t xml:space="preserve">5) Tutti materali vanno inviati almeno 3gg. lavorativi prima della       </t>
  </si>
  <si>
    <t xml:space="preserve">6) Tutti i prezzi indicati sono esenti da Iva al 4%, come previsto       </t>
  </si>
  <si>
    <t xml:space="preserve">7) La fatturazione può essere emessa solo al       </t>
  </si>
  <si>
    <t xml:space="preserve">8) Tutte le campagne devono improrogabilmente terminare nel      </t>
  </si>
  <si>
    <t>TV SORRISI E CANZONI</t>
  </si>
  <si>
    <t>LISTINO DIGITAL PER LE ELEZIONI REGIONALI LOMBARDIA IN DATA 12-13 febbraio 2023</t>
  </si>
  <si>
    <t>messa on-line sarà fino alla mezzanotte del venerdì 10 febbraio 2023</t>
  </si>
  <si>
    <t xml:space="preserve"> Esempio: Le votazioni sono previste per la domenica 12 febbraio 2023 l’ultimo giorno di      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</si>
</sst>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_ ;\-#,##0\ "/>
    <numFmt numFmtId="182" formatCode="_-* #,##0.0_-;\-* #,##0.0_-;_-* &quot;-&quot;??_-;_-@_-"/>
    <numFmt numFmtId="183" formatCode="_-* #,##0_-;\-* #,##0_-;_-* &quot;-&quot;??_-;_-@_-"/>
    <numFmt numFmtId="184" formatCode="#,##0.0_ ;\-#,##0.0\ "/>
    <numFmt numFmtId="185" formatCode="0.0%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(* #,##0_);_(* \(#,##0\);_(* &quot;-&quot;??_);_(@_)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#,##0.000"/>
    <numFmt numFmtId="199" formatCode="#,##0.0000"/>
    <numFmt numFmtId="200" formatCode="#,##0.00_ ;\-#,##0.00\ "/>
    <numFmt numFmtId="201" formatCode="_-* #,##0.000_-;\-* #,##0.000_-;_-* &quot;-&quot;??_-;_-@_-"/>
    <numFmt numFmtId="202" formatCode="_-* #,##0.0000_-;\-* #,##0.0000_-;_-* &quot;-&quot;??_-;_-@_-"/>
    <numFmt numFmtId="203" formatCode="_-* #,##0.0_-;\-* #,##0.0_-;_-* &quot;-&quot;?_-;_-@_-"/>
    <numFmt numFmtId="204" formatCode="0.000"/>
    <numFmt numFmtId="205" formatCode="0.0000"/>
    <numFmt numFmtId="206" formatCode="0.00000"/>
    <numFmt numFmtId="207" formatCode="0.000000"/>
    <numFmt numFmtId="208" formatCode="&quot;Attivo&quot;;&quot;Attivo&quot;;&quot;Inattivo&quot;"/>
    <numFmt numFmtId="209" formatCode="0.0_ ;\-0.0\ "/>
    <numFmt numFmtId="210" formatCode="#,##0.0;\-#,##0.0"/>
    <numFmt numFmtId="211" formatCode="[$-410]dddd\ d\ mmmm\ yyyy"/>
    <numFmt numFmtId="212" formatCode="#,##0\ [$€-1];\-#,##0\ [$€-1]"/>
    <numFmt numFmtId="213" formatCode="[$€-2]\ #,##0"/>
    <numFmt numFmtId="214" formatCode="&quot;€&quot;\ #,##0.00"/>
    <numFmt numFmtId="215" formatCode="_-[$€-410]\ * #,##0.0_-;\-[$€-410]\ * #,##0.0_-;_-[$€-410]\ * &quot;-&quot;??_-;_-@_-"/>
    <numFmt numFmtId="216" formatCode="_-[$€-410]\ * #,##0.0_-;\-[$€-410]\ * #,##0.0_-;_-[$€-410]\ * &quot;-&quot;?_-;_-@_-"/>
    <numFmt numFmtId="217" formatCode="0.00000000"/>
    <numFmt numFmtId="218" formatCode="0.000000000"/>
    <numFmt numFmtId="219" formatCode="0.0000000"/>
    <numFmt numFmtId="220" formatCode="_-[$€-410]\ * #,##0_-;\-[$€-410]\ * #,##0_-;_-[$€-410]\ * &quot;-&quot;??_-;_-@_-"/>
    <numFmt numFmtId="221" formatCode="_-[$€-410]\ * #,##0.00_-;\-[$€-410]\ * #,##0.00_-;_-[$€-410]\ * &quot;-&quot;??_-;_-@_-"/>
    <numFmt numFmtId="222" formatCode="&quot;€&quot;\ #,##0.0"/>
    <numFmt numFmtId="223" formatCode="&quot;€&quot;\ #,##0"/>
  </numFmts>
  <fonts count="48">
    <font>
      <sz val="11"/>
      <name val="Calibri"/>
      <family val="0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22"/>
      <color indexed="9"/>
      <name val="Calibri"/>
      <family val="2"/>
    </font>
    <font>
      <b/>
      <sz val="28"/>
      <name val="Calibri"/>
      <family val="2"/>
    </font>
    <font>
      <b/>
      <sz val="28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color indexed="56"/>
      <name val="Calibri"/>
      <family val="2"/>
    </font>
    <font>
      <sz val="12"/>
      <color indexed="56"/>
      <name val="Arial"/>
      <family val="2"/>
    </font>
    <font>
      <b/>
      <u val="single"/>
      <sz val="28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8"/>
      <name val="Arial"/>
      <family val="2"/>
    </font>
    <font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3"/>
      <name val="Arial"/>
      <family val="2"/>
    </font>
    <font>
      <b/>
      <u val="single"/>
      <sz val="28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3" tint="-0.2499700039625167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3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medium"/>
    </border>
    <border>
      <left style="medium"/>
      <right style="hair">
        <color indexed="30"/>
      </right>
      <top style="hair">
        <color indexed="30"/>
      </top>
      <bottom style="hair">
        <color indexed="30"/>
      </bottom>
    </border>
    <border>
      <left style="medium"/>
      <right style="hair">
        <color indexed="30"/>
      </right>
      <top style="hair">
        <color indexed="3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hair"/>
      <right style="medium"/>
      <top style="hair"/>
      <bottom style="medium"/>
    </border>
    <border>
      <left style="medium"/>
      <right style="hair">
        <color indexed="30"/>
      </right>
      <top>
        <color indexed="63"/>
      </top>
      <bottom style="hair">
        <color indexed="30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499976634979"/>
      </left>
      <right>
        <color indexed="63"/>
      </right>
      <top style="thin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1000294685364"/>
      </top>
      <bottom>
        <color indexed="63"/>
      </bottom>
    </border>
    <border>
      <left>
        <color indexed="63"/>
      </left>
      <right style="thin">
        <color theme="3" tint="0.39991000294685364"/>
      </right>
      <top style="thin">
        <color theme="3" tint="0.39991000294685364"/>
      </top>
      <bottom>
        <color indexed="63"/>
      </bottom>
    </border>
    <border>
      <left>
        <color indexed="63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1000294685364"/>
      </bottom>
    </border>
    <border>
      <left>
        <color indexed="63"/>
      </left>
      <right style="thin">
        <color theme="3" tint="0.39991000294685364"/>
      </right>
      <top>
        <color indexed="63"/>
      </top>
      <bottom style="thin">
        <color theme="3" tint="0.39991000294685364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12" fillId="11" borderId="3" applyNumberFormat="0" applyAlignment="0" applyProtection="0"/>
    <xf numFmtId="0" fontId="12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ont="0" applyFill="0" applyBorder="0" applyAlignment="0" applyProtection="0"/>
    <xf numFmtId="0" fontId="4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4" borderId="4" applyNumberFormat="0" applyFont="0" applyAlignment="0" applyProtection="0"/>
    <xf numFmtId="0" fontId="14" fillId="4" borderId="4" applyNumberFormat="0" applyFon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123" applyFont="1" applyBorder="1" applyAlignment="1">
      <alignment/>
      <protection/>
    </xf>
    <xf numFmtId="0" fontId="26" fillId="0" borderId="0" xfId="123" applyFont="1">
      <alignment/>
      <protection/>
    </xf>
    <xf numFmtId="0" fontId="0" fillId="0" borderId="0" xfId="0" applyNumberFormat="1" applyFont="1" applyFill="1" applyBorder="1" applyAlignment="1">
      <alignment/>
    </xf>
    <xf numFmtId="2" fontId="0" fillId="0" borderId="0" xfId="75" applyNumberFormat="1" applyFont="1" applyFill="1" applyBorder="1" applyAlignment="1">
      <alignment/>
    </xf>
    <xf numFmtId="222" fontId="6" fillId="17" borderId="10" xfId="0" applyNumberFormat="1" applyFont="1" applyFill="1" applyBorder="1" applyAlignment="1">
      <alignment/>
    </xf>
    <xf numFmtId="222" fontId="6" fillId="17" borderId="11" xfId="0" applyNumberFormat="1" applyFont="1" applyFill="1" applyBorder="1" applyAlignment="1">
      <alignment/>
    </xf>
    <xf numFmtId="0" fontId="28" fillId="11" borderId="0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27" fillId="11" borderId="14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123" applyFont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0" xfId="56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222" fontId="33" fillId="17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/>
    </xf>
    <xf numFmtId="222" fontId="6" fillId="17" borderId="22" xfId="0" applyNumberFormat="1" applyFont="1" applyFill="1" applyBorder="1" applyAlignment="1">
      <alignment/>
    </xf>
    <xf numFmtId="0" fontId="27" fillId="11" borderId="23" xfId="0" applyFont="1" applyFill="1" applyBorder="1" applyAlignment="1">
      <alignment horizontal="left" vertical="center"/>
    </xf>
    <xf numFmtId="0" fontId="28" fillId="11" borderId="24" xfId="0" applyFont="1" applyFill="1" applyBorder="1" applyAlignment="1">
      <alignment horizontal="left" vertical="center"/>
    </xf>
    <xf numFmtId="222" fontId="26" fillId="0" borderId="0" xfId="123" applyNumberFormat="1" applyFont="1">
      <alignment/>
      <protection/>
    </xf>
    <xf numFmtId="0" fontId="43" fillId="0" borderId="0" xfId="56" applyFont="1" applyBorder="1" applyAlignment="1" applyProtection="1">
      <alignment/>
      <protection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0" fillId="18" borderId="0" xfId="0" applyFont="1" applyFill="1" applyBorder="1" applyAlignment="1">
      <alignment vertical="center"/>
    </xf>
    <xf numFmtId="0" fontId="34" fillId="0" borderId="25" xfId="0" applyFont="1" applyBorder="1" applyAlignment="1">
      <alignment/>
    </xf>
    <xf numFmtId="0" fontId="35" fillId="0" borderId="0" xfId="123" applyFont="1">
      <alignment/>
      <protection/>
    </xf>
    <xf numFmtId="0" fontId="34" fillId="0" borderId="26" xfId="0" applyFont="1" applyBorder="1" applyAlignment="1">
      <alignment/>
    </xf>
    <xf numFmtId="0" fontId="29" fillId="0" borderId="27" xfId="56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4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30" fillId="0" borderId="0" xfId="0" applyFont="1" applyFill="1" applyBorder="1" applyAlignment="1">
      <alignment vertical="center"/>
    </xf>
    <xf numFmtId="0" fontId="46" fillId="19" borderId="33" xfId="123" applyFont="1" applyFill="1" applyBorder="1" applyAlignment="1">
      <alignment vertical="center" wrapText="1"/>
      <protection/>
    </xf>
    <xf numFmtId="0" fontId="46" fillId="19" borderId="34" xfId="123" applyFont="1" applyFill="1" applyBorder="1" applyAlignment="1">
      <alignment vertical="center" wrapText="1"/>
      <protection/>
    </xf>
    <xf numFmtId="0" fontId="46" fillId="19" borderId="35" xfId="123" applyFont="1" applyFill="1" applyBorder="1" applyAlignment="1">
      <alignment vertical="center" wrapText="1"/>
      <protection/>
    </xf>
    <xf numFmtId="0" fontId="43" fillId="0" borderId="0" xfId="56" applyNumberFormat="1" applyFont="1" applyFill="1" applyBorder="1" applyAlignment="1" applyProtection="1">
      <alignment horizontal="center"/>
      <protection/>
    </xf>
    <xf numFmtId="0" fontId="2" fillId="0" borderId="36" xfId="56" applyBorder="1" applyAlignment="1" applyProtection="1">
      <alignment/>
      <protection/>
    </xf>
    <xf numFmtId="0" fontId="2" fillId="0" borderId="37" xfId="56" applyBorder="1" applyAlignment="1" applyProtection="1">
      <alignment/>
      <protection/>
    </xf>
    <xf numFmtId="0" fontId="2" fillId="0" borderId="38" xfId="56" applyBorder="1" applyAlignment="1" applyProtection="1">
      <alignment/>
      <protection/>
    </xf>
    <xf numFmtId="0" fontId="43" fillId="0" borderId="39" xfId="56" applyNumberFormat="1" applyFont="1" applyFill="1" applyBorder="1" applyAlignment="1" applyProtection="1">
      <alignment horizontal="center"/>
      <protection/>
    </xf>
    <xf numFmtId="0" fontId="43" fillId="0" borderId="40" xfId="56" applyNumberFormat="1" applyFont="1" applyFill="1" applyBorder="1" applyAlignment="1" applyProtection="1">
      <alignment horizontal="center"/>
      <protection/>
    </xf>
    <xf numFmtId="0" fontId="2" fillId="0" borderId="41" xfId="56" applyBorder="1" applyAlignment="1" applyProtection="1">
      <alignment/>
      <protection/>
    </xf>
    <xf numFmtId="0" fontId="2" fillId="0" borderId="42" xfId="56" applyBorder="1" applyAlignment="1" applyProtection="1">
      <alignment/>
      <protection/>
    </xf>
    <xf numFmtId="0" fontId="43" fillId="0" borderId="42" xfId="56" applyFont="1" applyBorder="1" applyAlignment="1" applyProtection="1">
      <alignment/>
      <protection/>
    </xf>
    <xf numFmtId="0" fontId="43" fillId="0" borderId="42" xfId="56" applyNumberFormat="1" applyFont="1" applyFill="1" applyBorder="1" applyAlignment="1" applyProtection="1">
      <alignment horizontal="center"/>
      <protection/>
    </xf>
    <xf numFmtId="0" fontId="43" fillId="0" borderId="43" xfId="56" applyNumberFormat="1" applyFont="1" applyFill="1" applyBorder="1" applyAlignment="1" applyProtection="1">
      <alignment horizontal="center"/>
      <protection/>
    </xf>
    <xf numFmtId="0" fontId="43" fillId="0" borderId="39" xfId="56" applyNumberFormat="1" applyFont="1" applyFill="1" applyBorder="1" applyAlignment="1" applyProtection="1">
      <alignment horizontal="center"/>
      <protection/>
    </xf>
    <xf numFmtId="0" fontId="43" fillId="0" borderId="0" xfId="56" applyNumberFormat="1" applyFont="1" applyFill="1" applyBorder="1" applyAlignment="1" applyProtection="1">
      <alignment horizontal="center"/>
      <protection/>
    </xf>
    <xf numFmtId="0" fontId="43" fillId="0" borderId="40" xfId="56" applyNumberFormat="1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>
      <alignment horizontal="center" vertical="center"/>
    </xf>
    <xf numFmtId="0" fontId="47" fillId="0" borderId="44" xfId="56" applyFont="1" applyFill="1" applyBorder="1" applyAlignment="1" applyProtection="1">
      <alignment horizontal="center"/>
      <protection/>
    </xf>
    <xf numFmtId="0" fontId="47" fillId="0" borderId="45" xfId="56" applyFont="1" applyFill="1" applyBorder="1" applyAlignment="1" applyProtection="1">
      <alignment horizontal="center"/>
      <protection/>
    </xf>
    <xf numFmtId="0" fontId="47" fillId="0" borderId="46" xfId="56" applyFont="1" applyFill="1" applyBorder="1" applyAlignment="1" applyProtection="1">
      <alignment horizontal="center"/>
      <protection/>
    </xf>
    <xf numFmtId="0" fontId="29" fillId="18" borderId="47" xfId="0" applyFont="1" applyFill="1" applyBorder="1" applyAlignment="1">
      <alignment horizontal="center"/>
    </xf>
    <xf numFmtId="0" fontId="29" fillId="18" borderId="48" xfId="0" applyFont="1" applyFill="1" applyBorder="1" applyAlignment="1">
      <alignment horizontal="center"/>
    </xf>
    <xf numFmtId="0" fontId="29" fillId="18" borderId="49" xfId="0" applyFont="1" applyFill="1" applyBorder="1" applyAlignment="1">
      <alignment horizontal="center"/>
    </xf>
    <xf numFmtId="0" fontId="28" fillId="20" borderId="50" xfId="0" applyFont="1" applyFill="1" applyBorder="1" applyAlignment="1">
      <alignment horizontal="center" vertical="center" wrapText="1"/>
    </xf>
    <xf numFmtId="0" fontId="28" fillId="20" borderId="51" xfId="0" applyFont="1" applyFill="1" applyBorder="1" applyAlignment="1">
      <alignment horizontal="center" vertical="center" wrapText="1"/>
    </xf>
    <xf numFmtId="0" fontId="46" fillId="19" borderId="52" xfId="123" applyFont="1" applyFill="1" applyBorder="1" applyAlignment="1">
      <alignment horizontal="center" vertical="center" wrapText="1"/>
      <protection/>
    </xf>
    <xf numFmtId="0" fontId="46" fillId="19" borderId="53" xfId="123" applyFont="1" applyFill="1" applyBorder="1" applyAlignment="1">
      <alignment horizontal="center" vertical="center" wrapText="1"/>
      <protection/>
    </xf>
    <xf numFmtId="0" fontId="30" fillId="18" borderId="0" xfId="0" applyFont="1" applyFill="1" applyBorder="1" applyAlignment="1">
      <alignment horizontal="center" vertical="center"/>
    </xf>
    <xf numFmtId="0" fontId="28" fillId="20" borderId="50" xfId="0" applyFont="1" applyFill="1" applyBorder="1" applyAlignment="1">
      <alignment horizontal="center" vertical="center"/>
    </xf>
    <xf numFmtId="0" fontId="28" fillId="20" borderId="51" xfId="0" applyFont="1" applyFill="1" applyBorder="1" applyAlignment="1">
      <alignment horizontal="center" vertical="center"/>
    </xf>
    <xf numFmtId="0" fontId="33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 vertical="center"/>
    </xf>
    <xf numFmtId="0" fontId="33" fillId="0" borderId="56" xfId="0" applyNumberFormat="1" applyFont="1" applyFill="1" applyBorder="1" applyAlignment="1">
      <alignment horizontal="center" vertical="center"/>
    </xf>
    <xf numFmtId="0" fontId="33" fillId="0" borderId="54" xfId="0" applyNumberFormat="1" applyFont="1" applyFill="1" applyBorder="1" applyAlignment="1">
      <alignment horizontal="center" vertical="center" wrapText="1"/>
    </xf>
    <xf numFmtId="0" fontId="33" fillId="0" borderId="55" xfId="0" applyNumberFormat="1" applyFont="1" applyFill="1" applyBorder="1" applyAlignment="1">
      <alignment horizontal="center" vertical="center" wrapText="1"/>
    </xf>
    <xf numFmtId="0" fontId="33" fillId="0" borderId="56" xfId="0" applyNumberFormat="1" applyFont="1" applyFill="1" applyBorder="1" applyAlignment="1">
      <alignment horizontal="center" vertical="center" wrapText="1"/>
    </xf>
    <xf numFmtId="0" fontId="30" fillId="18" borderId="57" xfId="0" applyFont="1" applyFill="1" applyBorder="1" applyAlignment="1">
      <alignment horizontal="center" vertical="center"/>
    </xf>
    <xf numFmtId="0" fontId="28" fillId="20" borderId="58" xfId="0" applyFont="1" applyFill="1" applyBorder="1" applyAlignment="1">
      <alignment horizontal="center" vertical="center"/>
    </xf>
    <xf numFmtId="0" fontId="28" fillId="20" borderId="59" xfId="0" applyFont="1" applyFill="1" applyBorder="1" applyAlignment="1">
      <alignment horizontal="center" vertical="center"/>
    </xf>
    <xf numFmtId="0" fontId="28" fillId="20" borderId="60" xfId="0" applyFont="1" applyFill="1" applyBorder="1" applyAlignment="1">
      <alignment horizontal="center" vertical="center"/>
    </xf>
    <xf numFmtId="0" fontId="28" fillId="20" borderId="61" xfId="0" applyFont="1" applyFill="1" applyBorder="1" applyAlignment="1">
      <alignment horizontal="center" vertical="center"/>
    </xf>
    <xf numFmtId="0" fontId="28" fillId="20" borderId="62" xfId="111" applyFont="1" applyFill="1" applyBorder="1" applyAlignment="1">
      <alignment horizontal="center" vertical="center"/>
      <protection/>
    </xf>
    <xf numFmtId="0" fontId="28" fillId="20" borderId="63" xfId="111" applyFont="1" applyFill="1" applyBorder="1" applyAlignment="1">
      <alignment horizontal="center" vertical="center"/>
      <protection/>
    </xf>
  </cellXfs>
  <cellStyles count="136">
    <cellStyle name="Normal" xfId="0"/>
    <cellStyle name="%" xfId="15"/>
    <cellStyle name="20% - Colore 1" xfId="16"/>
    <cellStyle name="20% - Colore 1 2" xfId="17"/>
    <cellStyle name="20% - Colore 2" xfId="18"/>
    <cellStyle name="20% - Colore 2 2" xfId="19"/>
    <cellStyle name="20% - Colore 3" xfId="20"/>
    <cellStyle name="20% - Colore 3 2" xfId="21"/>
    <cellStyle name="20% - Colore 4" xfId="22"/>
    <cellStyle name="20% - Colore 4 2" xfId="23"/>
    <cellStyle name="20% - Colore 5" xfId="24"/>
    <cellStyle name="20% - Colore 5 2" xfId="25"/>
    <cellStyle name="20% - Colore 6" xfId="26"/>
    <cellStyle name="20% - Colore 6 2" xfId="27"/>
    <cellStyle name="40% - Colore 1" xfId="28"/>
    <cellStyle name="40% - Colore 1 2" xfId="29"/>
    <cellStyle name="40% - Colore 2" xfId="30"/>
    <cellStyle name="40% - Colore 2 2" xfId="31"/>
    <cellStyle name="40% - Colore 3" xfId="32"/>
    <cellStyle name="40% - Colore 3 2" xfId="33"/>
    <cellStyle name="40% - Colore 4" xfId="34"/>
    <cellStyle name="40% - Colore 4 2" xfId="35"/>
    <cellStyle name="40% - Colore 5" xfId="36"/>
    <cellStyle name="40% - Colore 5 2" xfId="37"/>
    <cellStyle name="40% - Colore 6" xfId="38"/>
    <cellStyle name="40% - Colore 6 2" xfId="39"/>
    <cellStyle name="60% - Colore 1" xfId="40"/>
    <cellStyle name="60% - Colore 1 2" xfId="41"/>
    <cellStyle name="60% - Colore 2" xfId="42"/>
    <cellStyle name="60% - Colore 2 2" xfId="43"/>
    <cellStyle name="60% - Colore 3" xfId="44"/>
    <cellStyle name="60% - Colore 3 2" xfId="45"/>
    <cellStyle name="60% - Colore 4" xfId="46"/>
    <cellStyle name="60% - Colore 4 2" xfId="47"/>
    <cellStyle name="60% - Colore 5" xfId="48"/>
    <cellStyle name="60% - Colore 5 2" xfId="49"/>
    <cellStyle name="60% - Colore 6" xfId="50"/>
    <cellStyle name="60% - Colore 6 2" xfId="51"/>
    <cellStyle name="Calcolo" xfId="52"/>
    <cellStyle name="Cella collegata" xfId="53"/>
    <cellStyle name="Cella da controllare" xfId="54"/>
    <cellStyle name="Cella da controllare 2" xfId="55"/>
    <cellStyle name="Hyperlink" xfId="56"/>
    <cellStyle name="Followed Hyperlink" xfId="57"/>
    <cellStyle name="Colore 1" xfId="58"/>
    <cellStyle name="Colore 1 2" xfId="59"/>
    <cellStyle name="Colore 2" xfId="60"/>
    <cellStyle name="Colore 2 2" xfId="61"/>
    <cellStyle name="Colore 3" xfId="62"/>
    <cellStyle name="Colore 3 2" xfId="63"/>
    <cellStyle name="Colore 4" xfId="64"/>
    <cellStyle name="Colore 4 2" xfId="65"/>
    <cellStyle name="Colore 5" xfId="66"/>
    <cellStyle name="Colore 5 2" xfId="67"/>
    <cellStyle name="Colore 6" xfId="68"/>
    <cellStyle name="Colore 6 2" xfId="69"/>
    <cellStyle name="Euro" xfId="70"/>
    <cellStyle name="Euro 2" xfId="71"/>
    <cellStyle name="Euro 2 2" xfId="72"/>
    <cellStyle name="Euro 3" xfId="73"/>
    <cellStyle name="Input" xfId="74"/>
    <cellStyle name="Comma" xfId="75"/>
    <cellStyle name="Comma [0]" xfId="76"/>
    <cellStyle name="Migliaia 10" xfId="77"/>
    <cellStyle name="Migliaia 2" xfId="78"/>
    <cellStyle name="Migliaia 2 2" xfId="79"/>
    <cellStyle name="Migliaia 2 2 2" xfId="80"/>
    <cellStyle name="Migliaia 2 2 2 2" xfId="81"/>
    <cellStyle name="Migliaia 2 2 3" xfId="82"/>
    <cellStyle name="Migliaia 2 3" xfId="83"/>
    <cellStyle name="Migliaia 3" xfId="84"/>
    <cellStyle name="Migliaia 3 2" xfId="85"/>
    <cellStyle name="Migliaia 3 2 2" xfId="86"/>
    <cellStyle name="Migliaia 3 3" xfId="87"/>
    <cellStyle name="Migliaia 4" xfId="88"/>
    <cellStyle name="Migliaia 4 2" xfId="89"/>
    <cellStyle name="Migliaia 5" xfId="90"/>
    <cellStyle name="Migliaia 5 2" xfId="91"/>
    <cellStyle name="Migliaia 5 2 2" xfId="92"/>
    <cellStyle name="Migliaia 5 3" xfId="93"/>
    <cellStyle name="Migliaia 5 4" xfId="94"/>
    <cellStyle name="Migliaia 6" xfId="95"/>
    <cellStyle name="Migliaia 6 2" xfId="96"/>
    <cellStyle name="Migliaia 6 2 2" xfId="97"/>
    <cellStyle name="Migliaia 6 3" xfId="98"/>
    <cellStyle name="Migliaia 7" xfId="99"/>
    <cellStyle name="Migliaia 7 2" xfId="100"/>
    <cellStyle name="Migliaia 7 2 2" xfId="101"/>
    <cellStyle name="Migliaia 7 3" xfId="102"/>
    <cellStyle name="Migliaia 8" xfId="103"/>
    <cellStyle name="Migliaia 8 2" xfId="104"/>
    <cellStyle name="Migliaia 8 2 2" xfId="105"/>
    <cellStyle name="Migliaia 8 3" xfId="106"/>
    <cellStyle name="Migliaia 9" xfId="107"/>
    <cellStyle name="Migliaia 9 2" xfId="108"/>
    <cellStyle name="Neutrale" xfId="109"/>
    <cellStyle name="Neutrale 2" xfId="110"/>
    <cellStyle name="Normale 10" xfId="111"/>
    <cellStyle name="Normale 2" xfId="112"/>
    <cellStyle name="Normale 3" xfId="113"/>
    <cellStyle name="Normale 3 2" xfId="114"/>
    <cellStyle name="Normale 4" xfId="115"/>
    <cellStyle name="Normale 5" xfId="116"/>
    <cellStyle name="Normale 5 2" xfId="117"/>
    <cellStyle name="Normale 6" xfId="118"/>
    <cellStyle name="Normale 6 2" xfId="119"/>
    <cellStyle name="Normale 7" xfId="120"/>
    <cellStyle name="Normale 8" xfId="121"/>
    <cellStyle name="Normale 9" xfId="122"/>
    <cellStyle name="Normale_Listino DONNA MODERNA e GRAZIA" xfId="123"/>
    <cellStyle name="Nota" xfId="124"/>
    <cellStyle name="Nota 2" xfId="125"/>
    <cellStyle name="Output" xfId="126"/>
    <cellStyle name="Percent" xfId="127"/>
    <cellStyle name="Percentuale 2" xfId="128"/>
    <cellStyle name="Percentuale 2 2" xfId="129"/>
    <cellStyle name="Percentuale 3" xfId="130"/>
    <cellStyle name="Percentuale 3 2" xfId="131"/>
    <cellStyle name="Percentuale 4" xfId="132"/>
    <cellStyle name="Percentuale 4 2" xfId="133"/>
    <cellStyle name="Percentuale 5" xfId="134"/>
    <cellStyle name="Percentuale 5 2" xfId="135"/>
    <cellStyle name="Testo avviso" xfId="136"/>
    <cellStyle name="Testo descrittivo" xfId="137"/>
    <cellStyle name="Titolo" xfId="138"/>
    <cellStyle name="Titolo 1" xfId="139"/>
    <cellStyle name="Titolo 2" xfId="140"/>
    <cellStyle name="Titolo 3" xfId="141"/>
    <cellStyle name="Titolo 4" xfId="142"/>
    <cellStyle name="Totale" xfId="143"/>
    <cellStyle name="Valore non valido" xfId="144"/>
    <cellStyle name="Valore valido" xfId="145"/>
    <cellStyle name="Currency" xfId="146"/>
    <cellStyle name="Currency [0]" xfId="147"/>
    <cellStyle name="Valuta 5" xfId="148"/>
    <cellStyle name="Valuta 5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jpe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jpeg" /><Relationship Id="rId7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hyperlink" Target="#cover!A1" /><Relationship Id="rId3" Type="http://schemas.openxmlformats.org/officeDocument/2006/relationships/hyperlink" Target="#cover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hyperlink" Target="#cover!A1" /><Relationship Id="rId3" Type="http://schemas.openxmlformats.org/officeDocument/2006/relationships/hyperlink" Target="#cover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22</xdr:row>
      <xdr:rowOff>0</xdr:rowOff>
    </xdr:from>
    <xdr:ext cx="304800" cy="304800"/>
    <xdr:sp>
      <xdr:nvSpPr>
        <xdr:cNvPr id="1" name="AutoShape 1024" descr="Risultati immagini per target png"/>
        <xdr:cNvSpPr>
          <a:spLocks noChangeAspect="1"/>
        </xdr:cNvSpPr>
      </xdr:nvSpPr>
      <xdr:spPr>
        <a:xfrm>
          <a:off x="13192125" y="6029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304800" cy="304800"/>
    <xdr:sp>
      <xdr:nvSpPr>
        <xdr:cNvPr id="2" name="AutoShape 1025" descr="Risultati immagini per target png"/>
        <xdr:cNvSpPr>
          <a:spLocks noChangeAspect="1"/>
        </xdr:cNvSpPr>
      </xdr:nvSpPr>
      <xdr:spPr>
        <a:xfrm>
          <a:off x="13192125" y="6029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581025</xdr:colOff>
      <xdr:row>24</xdr:row>
      <xdr:rowOff>47625</xdr:rowOff>
    </xdr:from>
    <xdr:ext cx="323850" cy="323850"/>
    <xdr:sp>
      <xdr:nvSpPr>
        <xdr:cNvPr id="3" name="AutoShape 1025" descr="Risultati immagini per donnamoderna"/>
        <xdr:cNvSpPr>
          <a:spLocks noChangeAspect="1"/>
        </xdr:cNvSpPr>
      </xdr:nvSpPr>
      <xdr:spPr>
        <a:xfrm>
          <a:off x="3095625" y="645795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304800" cy="314325"/>
    <xdr:sp>
      <xdr:nvSpPr>
        <xdr:cNvPr id="4" name="AutoShape 1026" descr="Risultati immagini per donnamoderna"/>
        <xdr:cNvSpPr>
          <a:spLocks noChangeAspect="1"/>
        </xdr:cNvSpPr>
      </xdr:nvSpPr>
      <xdr:spPr>
        <a:xfrm>
          <a:off x="12582525" y="6410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285750</xdr:colOff>
      <xdr:row>7</xdr:row>
      <xdr:rowOff>114300</xdr:rowOff>
    </xdr:from>
    <xdr:to>
      <xdr:col>10</xdr:col>
      <xdr:colOff>419100</xdr:colOff>
      <xdr:row>8</xdr:row>
      <xdr:rowOff>161925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717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238125</xdr:rowOff>
    </xdr:from>
    <xdr:to>
      <xdr:col>10</xdr:col>
      <xdr:colOff>142875</xdr:colOff>
      <xdr:row>12</xdr:row>
      <xdr:rowOff>200025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828925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7</xdr:row>
      <xdr:rowOff>28575</xdr:rowOff>
    </xdr:from>
    <xdr:to>
      <xdr:col>12</xdr:col>
      <xdr:colOff>695325</xdr:colOff>
      <xdr:row>8</xdr:row>
      <xdr:rowOff>190500</xdr:rowOff>
    </xdr:to>
    <xdr:pic>
      <xdr:nvPicPr>
        <xdr:cNvPr id="7" name="Immagin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85975"/>
          <a:ext cx="1409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9</xdr:row>
      <xdr:rowOff>28575</xdr:rowOff>
    </xdr:from>
    <xdr:to>
      <xdr:col>13</xdr:col>
      <xdr:colOff>104775</xdr:colOff>
      <xdr:row>14</xdr:row>
      <xdr:rowOff>66675</xdr:rowOff>
    </xdr:to>
    <xdr:pic>
      <xdr:nvPicPr>
        <xdr:cNvPr id="8" name="Immagin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2619375"/>
          <a:ext cx="1905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142875</xdr:rowOff>
    </xdr:from>
    <xdr:to>
      <xdr:col>10</xdr:col>
      <xdr:colOff>409575</xdr:colOff>
      <xdr:row>18</xdr:row>
      <xdr:rowOff>114300</xdr:rowOff>
    </xdr:to>
    <xdr:pic>
      <xdr:nvPicPr>
        <xdr:cNvPr id="9" name="Immagine 68" descr="Risultati immagini per soldionli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3800475"/>
          <a:ext cx="2200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14</xdr:row>
      <xdr:rowOff>238125</xdr:rowOff>
    </xdr:from>
    <xdr:to>
      <xdr:col>13</xdr:col>
      <xdr:colOff>257175</xdr:colOff>
      <xdr:row>16</xdr:row>
      <xdr:rowOff>266700</xdr:rowOff>
    </xdr:to>
    <xdr:pic>
      <xdr:nvPicPr>
        <xdr:cNvPr id="10" name="Picture 6" descr="Risultati immagini per non sprecare"/>
        <xdr:cNvPicPr preferRelativeResize="1">
          <a:picLocks noChangeAspect="1"/>
        </xdr:cNvPicPr>
      </xdr:nvPicPr>
      <xdr:blipFill>
        <a:blip r:embed="rId6"/>
        <a:srcRect t="18986" b="36997"/>
        <a:stretch>
          <a:fillRect/>
        </a:stretch>
      </xdr:blipFill>
      <xdr:spPr>
        <a:xfrm>
          <a:off x="8172450" y="4133850"/>
          <a:ext cx="1619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13</xdr:row>
      <xdr:rowOff>0</xdr:rowOff>
    </xdr:from>
    <xdr:ext cx="304800" cy="304800"/>
    <xdr:sp>
      <xdr:nvSpPr>
        <xdr:cNvPr id="11" name="AutoShape 1026" descr="Risultati immagini per donnamoderna"/>
        <xdr:cNvSpPr>
          <a:spLocks noChangeAspect="1"/>
        </xdr:cNvSpPr>
      </xdr:nvSpPr>
      <xdr:spPr>
        <a:xfrm>
          <a:off x="12582525" y="365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25</xdr:col>
      <xdr:colOff>104775</xdr:colOff>
      <xdr:row>0</xdr:row>
      <xdr:rowOff>85725</xdr:rowOff>
    </xdr:from>
    <xdr:to>
      <xdr:col>28</xdr:col>
      <xdr:colOff>504825</xdr:colOff>
      <xdr:row>0</xdr:row>
      <xdr:rowOff>504825</xdr:rowOff>
    </xdr:to>
    <xdr:pic>
      <xdr:nvPicPr>
        <xdr:cNvPr id="12" name="Immagin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0" y="857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3</xdr:col>
      <xdr:colOff>619125</xdr:colOff>
      <xdr:row>0</xdr:row>
      <xdr:rowOff>485775</xdr:rowOff>
    </xdr:to>
    <xdr:pic>
      <xdr:nvPicPr>
        <xdr:cNvPr id="13" name="Immagin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6667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95250</xdr:rowOff>
    </xdr:from>
    <xdr:to>
      <xdr:col>4</xdr:col>
      <xdr:colOff>495300</xdr:colOff>
      <xdr:row>0</xdr:row>
      <xdr:rowOff>438150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95250"/>
          <a:ext cx="323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85725</xdr:rowOff>
    </xdr:from>
    <xdr:to>
      <xdr:col>5</xdr:col>
      <xdr:colOff>504825</xdr:colOff>
      <xdr:row>0</xdr:row>
      <xdr:rowOff>428625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85725"/>
          <a:ext cx="3333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tabColor indexed="10"/>
    <pageSetUpPr fitToPage="1"/>
  </sheetPr>
  <dimension ref="A1:AC30"/>
  <sheetViews>
    <sheetView showGridLines="0" tabSelected="1" zoomScale="70" zoomScaleNormal="70"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P24" sqref="P24"/>
    </sheetView>
  </sheetViews>
  <sheetFormatPr defaultColWidth="9.140625" defaultRowHeight="15"/>
  <cols>
    <col min="1" max="1" width="2.8515625" style="13" customWidth="1"/>
    <col min="2" max="2" width="11.421875" style="15" customWidth="1"/>
    <col min="3" max="3" width="12.8515625" style="13" customWidth="1"/>
    <col min="4" max="4" width="10.57421875" style="13" customWidth="1"/>
    <col min="5" max="5" width="9.140625" style="13" customWidth="1"/>
    <col min="6" max="6" width="13.421875" style="15" customWidth="1"/>
    <col min="7" max="8" width="10.57421875" style="13" customWidth="1"/>
    <col min="9" max="9" width="15.8515625" style="13" customWidth="1"/>
    <col min="10" max="10" width="12.00390625" style="13" customWidth="1"/>
    <col min="11" max="11" width="9.140625" style="13" customWidth="1"/>
    <col min="12" max="12" width="12.57421875" style="13" customWidth="1"/>
    <col min="13" max="13" width="12.00390625" style="13" customWidth="1"/>
    <col min="14" max="26" width="9.140625" style="13" customWidth="1"/>
    <col min="27" max="27" width="10.57421875" style="13" customWidth="1"/>
    <col min="28" max="16384" width="9.140625" style="13" customWidth="1"/>
  </cols>
  <sheetData>
    <row r="1" spans="1:29" ht="44.25" customHeigh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27" ht="17.25" customHeight="1">
      <c r="B2" s="35"/>
      <c r="C2" s="35"/>
      <c r="D2" s="35"/>
      <c r="E2" s="35"/>
      <c r="F2" s="35"/>
      <c r="G2" s="3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7" ht="14.25">
      <c r="B3" s="36"/>
      <c r="C3" s="36"/>
      <c r="D3" s="36"/>
      <c r="E3" s="36"/>
      <c r="F3" s="36"/>
      <c r="G3" s="36"/>
    </row>
    <row r="4" spans="2:29" ht="23.25">
      <c r="B4" s="36"/>
      <c r="C4" s="36"/>
      <c r="D4" s="36"/>
      <c r="E4" s="36"/>
      <c r="F4" s="36"/>
      <c r="G4" s="36"/>
      <c r="I4" s="73" t="s">
        <v>12</v>
      </c>
      <c r="J4" s="74"/>
      <c r="K4" s="74"/>
      <c r="L4" s="74"/>
      <c r="M4" s="74"/>
      <c r="N4" s="75"/>
      <c r="Q4" s="41" t="s">
        <v>33</v>
      </c>
      <c r="R4" s="42"/>
      <c r="S4" s="42"/>
      <c r="T4" s="42"/>
      <c r="U4" s="42"/>
      <c r="V4" s="42"/>
      <c r="W4" s="43"/>
      <c r="X4" s="44"/>
      <c r="Y4" s="44"/>
      <c r="Z4" s="44"/>
      <c r="AA4" s="44"/>
      <c r="AB4" s="44"/>
      <c r="AC4" s="45"/>
    </row>
    <row r="5" spans="2:29" ht="21">
      <c r="B5" s="36"/>
      <c r="C5" s="36"/>
      <c r="D5" s="36"/>
      <c r="E5" s="36"/>
      <c r="F5" s="36"/>
      <c r="G5" s="36"/>
      <c r="I5" s="14"/>
      <c r="J5" s="15"/>
      <c r="K5" s="15"/>
      <c r="L5" s="15"/>
      <c r="M5" s="15"/>
      <c r="N5" s="16"/>
      <c r="Q5" s="39" t="s">
        <v>14</v>
      </c>
      <c r="R5" s="23"/>
      <c r="S5" s="23"/>
      <c r="T5" s="23"/>
      <c r="U5" s="23"/>
      <c r="V5" s="23"/>
      <c r="W5" s="23"/>
      <c r="X5" s="15"/>
      <c r="Y5" s="15"/>
      <c r="Z5" s="15"/>
      <c r="AA5" s="15"/>
      <c r="AB5" s="15"/>
      <c r="AC5" s="46"/>
    </row>
    <row r="6" spans="2:29" ht="21">
      <c r="B6" s="36"/>
      <c r="C6" s="36"/>
      <c r="D6" s="36"/>
      <c r="E6" s="36"/>
      <c r="F6" s="36"/>
      <c r="G6" s="36"/>
      <c r="H6" s="26"/>
      <c r="I6" s="14"/>
      <c r="J6" s="15"/>
      <c r="K6" s="15"/>
      <c r="L6" s="15"/>
      <c r="M6" s="15"/>
      <c r="N6" s="16"/>
      <c r="Q6" s="39" t="s">
        <v>15</v>
      </c>
      <c r="R6" s="23"/>
      <c r="S6" s="23"/>
      <c r="T6" s="23"/>
      <c r="U6" s="23"/>
      <c r="V6" s="23"/>
      <c r="W6" s="23"/>
      <c r="X6" s="15"/>
      <c r="Y6" s="15"/>
      <c r="Z6" s="15"/>
      <c r="AA6" s="15"/>
      <c r="AB6" s="15"/>
      <c r="AC6" s="46"/>
    </row>
    <row r="7" spans="2:29" ht="21">
      <c r="B7" s="36"/>
      <c r="C7" s="36"/>
      <c r="D7" s="36"/>
      <c r="E7" s="36"/>
      <c r="F7" s="36"/>
      <c r="G7" s="36"/>
      <c r="H7" s="26"/>
      <c r="I7" s="14"/>
      <c r="J7" s="15"/>
      <c r="K7" s="15"/>
      <c r="L7" s="15"/>
      <c r="M7" s="15"/>
      <c r="N7" s="16"/>
      <c r="Q7" s="39" t="s">
        <v>34</v>
      </c>
      <c r="R7" s="23"/>
      <c r="S7" s="23"/>
      <c r="T7" s="23"/>
      <c r="U7" s="23"/>
      <c r="V7" s="23"/>
      <c r="W7" s="23"/>
      <c r="X7" s="15"/>
      <c r="Y7" s="15"/>
      <c r="Z7" s="15"/>
      <c r="AA7" s="15"/>
      <c r="AB7" s="15"/>
      <c r="AC7" s="46"/>
    </row>
    <row r="8" spans="2:29" ht="21">
      <c r="B8" s="36"/>
      <c r="C8" s="36"/>
      <c r="D8" s="36"/>
      <c r="E8" s="36"/>
      <c r="F8" s="36"/>
      <c r="G8" s="36"/>
      <c r="H8" s="26"/>
      <c r="I8" s="14"/>
      <c r="J8" s="15"/>
      <c r="K8" s="15"/>
      <c r="L8" s="15"/>
      <c r="M8" s="15"/>
      <c r="N8" s="16"/>
      <c r="Q8" s="39" t="s">
        <v>35</v>
      </c>
      <c r="R8" s="37"/>
      <c r="S8" s="23"/>
      <c r="T8" s="23"/>
      <c r="U8" s="23"/>
      <c r="V8" s="23"/>
      <c r="W8" s="23"/>
      <c r="X8" s="15"/>
      <c r="Y8" s="15"/>
      <c r="Z8" s="15"/>
      <c r="AA8" s="15"/>
      <c r="AB8" s="15"/>
      <c r="AC8" s="46"/>
    </row>
    <row r="9" spans="2:29" ht="21">
      <c r="B9" s="36"/>
      <c r="C9" s="36"/>
      <c r="D9" s="36"/>
      <c r="E9" s="36"/>
      <c r="F9" s="36"/>
      <c r="G9" s="36"/>
      <c r="I9" s="14"/>
      <c r="J9" s="15"/>
      <c r="K9" s="15"/>
      <c r="L9" s="15"/>
      <c r="M9" s="15"/>
      <c r="N9" s="16"/>
      <c r="Q9" s="39" t="s">
        <v>16</v>
      </c>
      <c r="R9" s="37"/>
      <c r="S9" s="23"/>
      <c r="T9" s="23"/>
      <c r="U9" s="23"/>
      <c r="V9" s="23"/>
      <c r="W9" s="23"/>
      <c r="X9" s="15"/>
      <c r="Y9" s="15"/>
      <c r="Z9" s="15"/>
      <c r="AA9" s="15"/>
      <c r="AB9" s="15"/>
      <c r="AC9" s="46"/>
    </row>
    <row r="10" spans="2:29" ht="21">
      <c r="B10" s="36"/>
      <c r="C10" s="36"/>
      <c r="D10" s="36"/>
      <c r="E10" s="36"/>
      <c r="F10" s="36"/>
      <c r="G10" s="36"/>
      <c r="I10" s="14"/>
      <c r="J10" s="20"/>
      <c r="K10" s="15"/>
      <c r="L10" s="15"/>
      <c r="M10" s="15"/>
      <c r="N10" s="16"/>
      <c r="Q10" s="39" t="s">
        <v>17</v>
      </c>
      <c r="R10" s="37"/>
      <c r="S10" s="23"/>
      <c r="T10" s="23"/>
      <c r="U10" s="23"/>
      <c r="V10" s="23"/>
      <c r="W10" s="23"/>
      <c r="X10" s="15"/>
      <c r="Y10" s="15"/>
      <c r="Z10" s="15"/>
      <c r="AA10" s="15"/>
      <c r="AB10" s="15"/>
      <c r="AC10" s="46"/>
    </row>
    <row r="11" spans="2:29" ht="21">
      <c r="B11" s="36"/>
      <c r="C11" s="36"/>
      <c r="D11" s="36"/>
      <c r="E11" s="36"/>
      <c r="F11" s="36"/>
      <c r="G11" s="36"/>
      <c r="I11" s="14"/>
      <c r="J11" s="21"/>
      <c r="K11" s="15"/>
      <c r="L11" s="15"/>
      <c r="M11" s="15"/>
      <c r="N11" s="16"/>
      <c r="Q11" s="39" t="s">
        <v>36</v>
      </c>
      <c r="R11" s="15"/>
      <c r="S11" s="23"/>
      <c r="T11" s="23"/>
      <c r="U11" s="23"/>
      <c r="V11" s="23"/>
      <c r="W11" s="23"/>
      <c r="X11" s="15"/>
      <c r="Y11" s="15"/>
      <c r="Z11" s="15"/>
      <c r="AA11" s="15"/>
      <c r="AB11" s="15"/>
      <c r="AC11" s="46"/>
    </row>
    <row r="12" spans="2:29" ht="21">
      <c r="B12" s="13"/>
      <c r="F12" s="13"/>
      <c r="I12" s="14"/>
      <c r="J12" s="2"/>
      <c r="K12" s="15"/>
      <c r="L12" s="15"/>
      <c r="M12" s="15"/>
      <c r="N12" s="16"/>
      <c r="Q12" s="39" t="s">
        <v>18</v>
      </c>
      <c r="R12" s="15"/>
      <c r="S12" s="23"/>
      <c r="T12" s="23"/>
      <c r="U12" s="23"/>
      <c r="V12" s="23"/>
      <c r="W12" s="23"/>
      <c r="X12" s="15"/>
      <c r="Y12" s="15"/>
      <c r="Z12" s="15"/>
      <c r="AA12" s="15"/>
      <c r="AB12" s="15"/>
      <c r="AC12" s="46"/>
    </row>
    <row r="13" spans="2:29" ht="21">
      <c r="B13" s="13"/>
      <c r="F13" s="13"/>
      <c r="I13" s="14"/>
      <c r="J13" s="2"/>
      <c r="K13" s="15"/>
      <c r="L13" s="15"/>
      <c r="M13" s="15"/>
      <c r="N13" s="16"/>
      <c r="Q13" s="39" t="s">
        <v>37</v>
      </c>
      <c r="R13" s="23"/>
      <c r="S13" s="23"/>
      <c r="T13" s="23"/>
      <c r="U13" s="23"/>
      <c r="V13" s="23"/>
      <c r="W13" s="23"/>
      <c r="X13" s="15"/>
      <c r="Y13" s="15"/>
      <c r="Z13" s="15"/>
      <c r="AA13" s="15"/>
      <c r="AB13" s="15"/>
      <c r="AC13" s="46"/>
    </row>
    <row r="14" spans="2:29" ht="18.75" customHeight="1">
      <c r="B14" s="13"/>
      <c r="C14" s="73" t="s">
        <v>26</v>
      </c>
      <c r="D14" s="74"/>
      <c r="E14" s="74"/>
      <c r="F14" s="74"/>
      <c r="G14" s="74"/>
      <c r="I14" s="14"/>
      <c r="J14" s="2"/>
      <c r="K14" s="15"/>
      <c r="L14" s="15"/>
      <c r="M14" s="15"/>
      <c r="N14" s="16"/>
      <c r="Q14" s="39" t="s">
        <v>19</v>
      </c>
      <c r="R14" s="24"/>
      <c r="S14" s="24"/>
      <c r="T14" s="24"/>
      <c r="U14" s="24"/>
      <c r="V14" s="24"/>
      <c r="W14" s="23"/>
      <c r="X14" s="15"/>
      <c r="Y14" s="15"/>
      <c r="Z14" s="15"/>
      <c r="AA14" s="15"/>
      <c r="AB14" s="15"/>
      <c r="AC14" s="46"/>
    </row>
    <row r="15" spans="2:29" ht="21">
      <c r="B15" s="13"/>
      <c r="C15" s="56"/>
      <c r="D15" s="57"/>
      <c r="E15" s="57"/>
      <c r="F15" s="57"/>
      <c r="G15" s="58"/>
      <c r="I15" s="14"/>
      <c r="J15" s="15"/>
      <c r="K15" s="15"/>
      <c r="L15" s="15"/>
      <c r="M15" s="15"/>
      <c r="N15" s="16"/>
      <c r="Q15" s="39" t="s">
        <v>38</v>
      </c>
      <c r="R15" s="23"/>
      <c r="S15" s="23"/>
      <c r="T15" s="23"/>
      <c r="U15" s="23"/>
      <c r="V15" s="23"/>
      <c r="W15" s="23"/>
      <c r="X15" s="15"/>
      <c r="Y15" s="15"/>
      <c r="Z15" s="15"/>
      <c r="AA15" s="15"/>
      <c r="AB15" s="15"/>
      <c r="AC15" s="46"/>
    </row>
    <row r="16" spans="2:29" ht="21">
      <c r="B16" s="13"/>
      <c r="C16" s="66"/>
      <c r="D16" s="67"/>
      <c r="E16" s="67"/>
      <c r="F16" s="67"/>
      <c r="G16" s="68"/>
      <c r="I16" s="14"/>
      <c r="J16" s="15"/>
      <c r="K16" s="15"/>
      <c r="L16" s="15"/>
      <c r="M16" s="15"/>
      <c r="N16" s="16"/>
      <c r="Q16" s="39" t="s">
        <v>20</v>
      </c>
      <c r="R16" s="23"/>
      <c r="S16" s="23"/>
      <c r="T16" s="23"/>
      <c r="U16" s="23"/>
      <c r="V16" s="25"/>
      <c r="W16" s="23"/>
      <c r="X16" s="15"/>
      <c r="Y16" s="15"/>
      <c r="Z16" s="15"/>
      <c r="AA16" s="15"/>
      <c r="AB16" s="15"/>
      <c r="AC16" s="46"/>
    </row>
    <row r="17" spans="2:29" ht="21">
      <c r="B17" s="13"/>
      <c r="C17" s="59"/>
      <c r="D17" s="55"/>
      <c r="E17" s="34"/>
      <c r="F17" s="55"/>
      <c r="G17" s="60"/>
      <c r="I17" s="14"/>
      <c r="J17" s="15"/>
      <c r="K17" s="15"/>
      <c r="L17" s="15"/>
      <c r="M17" s="15"/>
      <c r="N17" s="16"/>
      <c r="Q17" s="39" t="s">
        <v>39</v>
      </c>
      <c r="R17" s="23"/>
      <c r="S17" s="23"/>
      <c r="T17" s="23"/>
      <c r="U17" s="23"/>
      <c r="V17" s="25"/>
      <c r="W17" s="23"/>
      <c r="X17" s="15"/>
      <c r="Y17" s="15"/>
      <c r="Z17" s="15"/>
      <c r="AA17" s="15"/>
      <c r="AB17" s="15"/>
      <c r="AC17" s="46"/>
    </row>
    <row r="18" spans="2:29" ht="21">
      <c r="B18" s="13"/>
      <c r="C18" s="59"/>
      <c r="D18" s="70" t="s">
        <v>31</v>
      </c>
      <c r="E18" s="71"/>
      <c r="F18" s="72"/>
      <c r="G18" s="60"/>
      <c r="I18" s="14"/>
      <c r="J18" s="15"/>
      <c r="K18" s="15"/>
      <c r="L18" s="15"/>
      <c r="M18" s="15"/>
      <c r="N18" s="16"/>
      <c r="Q18" s="39" t="s">
        <v>21</v>
      </c>
      <c r="R18" s="23"/>
      <c r="S18" s="23"/>
      <c r="T18" s="23"/>
      <c r="U18" s="23"/>
      <c r="V18" s="25"/>
      <c r="W18" s="23"/>
      <c r="X18" s="15"/>
      <c r="Y18" s="15"/>
      <c r="Z18" s="15"/>
      <c r="AA18" s="15"/>
      <c r="AB18" s="15"/>
      <c r="AC18" s="46"/>
    </row>
    <row r="19" spans="2:29" ht="21">
      <c r="B19" s="13"/>
      <c r="C19" s="61"/>
      <c r="D19" s="62"/>
      <c r="E19" s="63"/>
      <c r="F19" s="64"/>
      <c r="G19" s="65"/>
      <c r="I19" s="14"/>
      <c r="J19" s="15"/>
      <c r="K19" s="15"/>
      <c r="L19" s="15"/>
      <c r="M19" s="15"/>
      <c r="N19" s="16"/>
      <c r="Q19" s="39" t="s">
        <v>40</v>
      </c>
      <c r="R19" s="23"/>
      <c r="S19" s="23"/>
      <c r="T19" s="23"/>
      <c r="U19" s="23"/>
      <c r="V19" s="23"/>
      <c r="W19" s="23"/>
      <c r="X19" s="15"/>
      <c r="Y19" s="15"/>
      <c r="Z19" s="15"/>
      <c r="AA19" s="15"/>
      <c r="AB19" s="15"/>
      <c r="AC19" s="46"/>
    </row>
    <row r="20" spans="2:29" ht="21">
      <c r="B20" s="13"/>
      <c r="F20" s="13"/>
      <c r="I20" s="14"/>
      <c r="J20" s="15"/>
      <c r="K20" s="15"/>
      <c r="L20" s="15"/>
      <c r="M20" s="15"/>
      <c r="N20" s="16"/>
      <c r="Q20" s="39" t="s">
        <v>22</v>
      </c>
      <c r="R20" s="23"/>
      <c r="S20" s="23"/>
      <c r="T20" s="23"/>
      <c r="U20" s="23"/>
      <c r="V20" s="23"/>
      <c r="W20" s="23"/>
      <c r="X20" s="15"/>
      <c r="Y20" s="15"/>
      <c r="Z20" s="15"/>
      <c r="AA20" s="15"/>
      <c r="AB20" s="15"/>
      <c r="AC20" s="46"/>
    </row>
    <row r="21" spans="2:29" ht="21">
      <c r="B21" s="13"/>
      <c r="C21" s="27"/>
      <c r="D21" s="27"/>
      <c r="E21" s="27"/>
      <c r="F21" s="27"/>
      <c r="G21" s="27"/>
      <c r="I21" s="14"/>
      <c r="J21" s="15"/>
      <c r="K21" s="15"/>
      <c r="L21" s="15"/>
      <c r="M21" s="15"/>
      <c r="N21" s="16"/>
      <c r="Q21" s="39" t="s">
        <v>44</v>
      </c>
      <c r="R21" s="23"/>
      <c r="S21" s="23"/>
      <c r="T21" s="23"/>
      <c r="U21" s="23"/>
      <c r="V21" s="23"/>
      <c r="W21" s="23"/>
      <c r="X21" s="15"/>
      <c r="Y21" s="15"/>
      <c r="Z21" s="15"/>
      <c r="AA21" s="15"/>
      <c r="AB21" s="15"/>
      <c r="AC21" s="46"/>
    </row>
    <row r="22" spans="2:29" ht="21">
      <c r="B22" s="13"/>
      <c r="C22" s="27"/>
      <c r="D22" s="27"/>
      <c r="E22" s="27"/>
      <c r="F22" s="27"/>
      <c r="G22" s="27"/>
      <c r="I22" s="14"/>
      <c r="J22" s="15"/>
      <c r="K22" s="15"/>
      <c r="L22" s="15"/>
      <c r="M22" s="15"/>
      <c r="N22" s="16"/>
      <c r="Q22" s="47" t="s">
        <v>43</v>
      </c>
      <c r="R22" s="48"/>
      <c r="S22" s="48"/>
      <c r="T22" s="48"/>
      <c r="U22" s="48"/>
      <c r="V22" s="48"/>
      <c r="W22" s="48"/>
      <c r="X22" s="49"/>
      <c r="Y22" s="49"/>
      <c r="Z22" s="49"/>
      <c r="AA22" s="49"/>
      <c r="AB22" s="49"/>
      <c r="AC22" s="50"/>
    </row>
    <row r="23" spans="2:24" ht="15">
      <c r="B23" s="13"/>
      <c r="F23" s="13"/>
      <c r="I23" s="14"/>
      <c r="J23" s="15"/>
      <c r="K23" s="15"/>
      <c r="L23" s="15"/>
      <c r="M23" s="15"/>
      <c r="N23" s="16"/>
      <c r="R23" s="23"/>
      <c r="S23" s="23"/>
      <c r="T23" s="23"/>
      <c r="U23" s="23"/>
      <c r="V23" s="23"/>
      <c r="W23" s="23"/>
      <c r="X23" s="15"/>
    </row>
    <row r="24" spans="2:24" ht="15">
      <c r="B24" s="13"/>
      <c r="F24" s="13"/>
      <c r="I24" s="14"/>
      <c r="J24" s="15"/>
      <c r="K24" s="15"/>
      <c r="L24" s="15"/>
      <c r="M24" s="15"/>
      <c r="N24" s="16"/>
      <c r="R24" s="23"/>
      <c r="S24" s="23"/>
      <c r="T24" s="23"/>
      <c r="U24" s="23"/>
      <c r="V24" s="23"/>
      <c r="W24" s="23"/>
      <c r="X24" s="15"/>
    </row>
    <row r="25" spans="2:24" ht="15">
      <c r="B25" s="13"/>
      <c r="F25" s="13"/>
      <c r="I25" s="14"/>
      <c r="J25" s="15"/>
      <c r="K25" s="15"/>
      <c r="L25" s="15"/>
      <c r="M25" s="15"/>
      <c r="N25" s="16"/>
      <c r="R25" s="23"/>
      <c r="S25" s="23"/>
      <c r="T25" s="23"/>
      <c r="U25" s="23"/>
      <c r="V25" s="23"/>
      <c r="W25" s="23"/>
      <c r="X25" s="15"/>
    </row>
    <row r="26" spans="2:24" ht="15">
      <c r="B26" s="1"/>
      <c r="F26" s="13"/>
      <c r="I26" s="14"/>
      <c r="J26" s="15"/>
      <c r="K26" s="15"/>
      <c r="L26" s="15"/>
      <c r="M26" s="15"/>
      <c r="N26" s="16"/>
      <c r="P26" s="1"/>
      <c r="R26" s="23"/>
      <c r="S26" s="23"/>
      <c r="T26" s="23"/>
      <c r="U26" s="23"/>
      <c r="V26" s="23"/>
      <c r="W26" s="23"/>
      <c r="X26" s="15"/>
    </row>
    <row r="27" spans="2:23" ht="14.25">
      <c r="B27" s="1"/>
      <c r="I27" s="17"/>
      <c r="J27" s="18"/>
      <c r="K27" s="18"/>
      <c r="L27" s="18"/>
      <c r="M27" s="18"/>
      <c r="N27" s="19"/>
      <c r="P27" s="1"/>
      <c r="Q27" s="22"/>
      <c r="R27" s="22"/>
      <c r="S27" s="22"/>
      <c r="T27" s="22"/>
      <c r="U27" s="22"/>
      <c r="V27" s="22"/>
      <c r="W27" s="22"/>
    </row>
    <row r="30" ht="14.25">
      <c r="E30"/>
    </row>
  </sheetData>
  <sheetProtection/>
  <mergeCells count="5">
    <mergeCell ref="C16:G16"/>
    <mergeCell ref="A1:AC1"/>
    <mergeCell ref="D18:F18"/>
    <mergeCell ref="I4:N4"/>
    <mergeCell ref="C14:G14"/>
  </mergeCells>
  <hyperlinks>
    <hyperlink ref="I4:N4" location="W!A1" display="SITI PIANIFICABILI  SINGOLARMENTE"/>
    <hyperlink ref="D18:F18" location="SYD!A1" display="YOUNG ADUL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8">
    <tabColor rgb="FF0071B9"/>
    <pageSetUpPr fitToPage="1"/>
  </sheetPr>
  <dimension ref="A1:AC53"/>
  <sheetViews>
    <sheetView showGridLines="0" zoomScale="90" zoomScaleNormal="90" zoomScalePageLayoutView="0" workbookViewId="0" topLeftCell="A1">
      <pane ySplit="4" topLeftCell="A41" activePane="bottomLeft" state="frozen"/>
      <selection pane="topLeft" activeCell="F7" sqref="F7"/>
      <selection pane="bottomLeft" activeCell="B49" sqref="A49:IV49"/>
    </sheetView>
  </sheetViews>
  <sheetFormatPr defaultColWidth="8.8515625" defaultRowHeight="15"/>
  <cols>
    <col min="1" max="1" width="18.140625" style="3" bestFit="1" customWidth="1"/>
    <col min="2" max="2" width="41.57421875" style="3" customWidth="1"/>
    <col min="3" max="3" width="20.421875" style="3" customWidth="1"/>
    <col min="4" max="4" width="35.57421875" style="3" customWidth="1"/>
    <col min="5" max="16384" width="8.8515625" style="3" customWidth="1"/>
  </cols>
  <sheetData>
    <row r="1" spans="1:29" ht="40.5" customHeight="1">
      <c r="A1" s="80" t="s">
        <v>11</v>
      </c>
      <c r="B1" s="80"/>
      <c r="C1" s="80"/>
      <c r="D1" s="80"/>
      <c r="E1" s="51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ht="15.75" thickBot="1"/>
    <row r="3" spans="1:4" ht="15">
      <c r="A3" s="81" t="s">
        <v>5</v>
      </c>
      <c r="B3" s="81" t="s">
        <v>6</v>
      </c>
      <c r="C3" s="81" t="s">
        <v>23</v>
      </c>
      <c r="D3" s="76" t="s">
        <v>24</v>
      </c>
    </row>
    <row r="4" spans="1:17" ht="40.5" customHeight="1" thickBot="1">
      <c r="A4" s="82"/>
      <c r="B4" s="82"/>
      <c r="C4" s="82"/>
      <c r="D4" s="77"/>
      <c r="Q4" s="40"/>
    </row>
    <row r="5" spans="1:17" ht="16.5" customHeight="1">
      <c r="A5" s="78" t="s">
        <v>1</v>
      </c>
      <c r="B5" s="11" t="s">
        <v>10</v>
      </c>
      <c r="C5" s="8"/>
      <c r="D5" s="8"/>
      <c r="Q5" s="40"/>
    </row>
    <row r="6" spans="1:17" ht="21">
      <c r="A6" s="79"/>
      <c r="B6" s="9" t="s">
        <v>4</v>
      </c>
      <c r="C6" s="6">
        <v>6.35375</v>
      </c>
      <c r="D6" s="6">
        <f aca="true" t="shared" si="0" ref="D6:D11">+C6+(C6*20%)</f>
        <v>7.624499999999999</v>
      </c>
      <c r="E6" s="33"/>
      <c r="Q6" s="40"/>
    </row>
    <row r="7" spans="1:17" ht="21">
      <c r="A7" s="79"/>
      <c r="B7" s="9" t="s">
        <v>7</v>
      </c>
      <c r="C7" s="6">
        <v>7.395</v>
      </c>
      <c r="D7" s="6">
        <f t="shared" si="0"/>
        <v>8.873999999999999</v>
      </c>
      <c r="E7" s="33"/>
      <c r="Q7" s="40"/>
    </row>
    <row r="8" spans="1:17" ht="21">
      <c r="A8" s="79"/>
      <c r="B8" s="9" t="s">
        <v>8</v>
      </c>
      <c r="C8" s="6">
        <v>8.075</v>
      </c>
      <c r="D8" s="6">
        <f t="shared" si="0"/>
        <v>9.69</v>
      </c>
      <c r="E8" s="33"/>
      <c r="Q8" s="40"/>
    </row>
    <row r="9" spans="1:17" ht="21">
      <c r="A9" s="79"/>
      <c r="B9" s="9" t="s">
        <v>41</v>
      </c>
      <c r="C9" s="6">
        <v>7.65</v>
      </c>
      <c r="D9" s="6">
        <v>9.18</v>
      </c>
      <c r="E9" s="33"/>
      <c r="Q9" s="40"/>
    </row>
    <row r="10" spans="1:17" ht="21">
      <c r="A10" s="79"/>
      <c r="B10" s="9" t="s">
        <v>3</v>
      </c>
      <c r="C10" s="6">
        <v>6.35375</v>
      </c>
      <c r="D10" s="6">
        <f t="shared" si="0"/>
        <v>7.624499999999999</v>
      </c>
      <c r="E10" s="33"/>
      <c r="Q10" s="40"/>
    </row>
    <row r="11" spans="1:17" ht="21" thickBot="1">
      <c r="A11" s="79"/>
      <c r="B11" s="9" t="s">
        <v>9</v>
      </c>
      <c r="C11" s="6">
        <v>6.8</v>
      </c>
      <c r="D11" s="6">
        <f t="shared" si="0"/>
        <v>8.16</v>
      </c>
      <c r="E11" s="33"/>
      <c r="Q11" s="40"/>
    </row>
    <row r="12" spans="1:17" ht="21" thickBot="1">
      <c r="A12" s="79"/>
      <c r="B12" s="31" t="s">
        <v>28</v>
      </c>
      <c r="C12" s="32"/>
      <c r="D12" s="32"/>
      <c r="Q12" s="40"/>
    </row>
    <row r="13" spans="1:17" ht="21">
      <c r="A13" s="79"/>
      <c r="B13" s="29" t="s">
        <v>29</v>
      </c>
      <c r="C13" s="30">
        <v>6.90625</v>
      </c>
      <c r="D13" s="30">
        <f>+C13+(C13*20%)</f>
        <v>8.2875</v>
      </c>
      <c r="E13" s="33"/>
      <c r="Q13" s="40"/>
    </row>
    <row r="14" spans="1:5" ht="15.75" thickBot="1">
      <c r="A14" s="79"/>
      <c r="B14" s="10" t="s">
        <v>30</v>
      </c>
      <c r="C14" s="7">
        <v>6.90625</v>
      </c>
      <c r="D14" s="7">
        <f>+C14+(C14*20%)</f>
        <v>8.2875</v>
      </c>
      <c r="E14" s="33"/>
    </row>
    <row r="15" spans="2:3" ht="15.75" thickBot="1">
      <c r="B15" s="4"/>
      <c r="C15" s="4"/>
    </row>
    <row r="16" spans="1:4" ht="15">
      <c r="A16" s="81" t="s">
        <v>5</v>
      </c>
      <c r="B16" s="81" t="s">
        <v>6</v>
      </c>
      <c r="C16" s="81" t="s">
        <v>23</v>
      </c>
      <c r="D16" s="76" t="s">
        <v>24</v>
      </c>
    </row>
    <row r="17" spans="1:4" ht="33.75" customHeight="1" thickBot="1">
      <c r="A17" s="82"/>
      <c r="B17" s="82"/>
      <c r="C17" s="82"/>
      <c r="D17" s="77"/>
    </row>
    <row r="18" spans="1:4" ht="16.5" customHeight="1">
      <c r="A18" s="78" t="s">
        <v>0</v>
      </c>
      <c r="B18" s="11" t="s">
        <v>10</v>
      </c>
      <c r="C18" s="8"/>
      <c r="D18" s="8"/>
    </row>
    <row r="19" spans="1:4" ht="15">
      <c r="A19" s="79"/>
      <c r="B19" s="9" t="s">
        <v>4</v>
      </c>
      <c r="C19" s="6">
        <v>8.5</v>
      </c>
      <c r="D19" s="6">
        <f>+C19+(C19*20%)</f>
        <v>10.2</v>
      </c>
    </row>
    <row r="20" spans="1:4" ht="15">
      <c r="A20" s="79"/>
      <c r="B20" s="9" t="s">
        <v>7</v>
      </c>
      <c r="C20" s="6">
        <v>9.52</v>
      </c>
      <c r="D20" s="6">
        <f>+C20+(C20*20%)</f>
        <v>11.424</v>
      </c>
    </row>
    <row r="21" spans="1:4" ht="15">
      <c r="A21" s="79"/>
      <c r="B21" s="9" t="s">
        <v>8</v>
      </c>
      <c r="C21" s="6">
        <v>10.625</v>
      </c>
      <c r="D21" s="6">
        <f>+C21+(C21*20%)</f>
        <v>12.75</v>
      </c>
    </row>
    <row r="22" spans="1:4" ht="15">
      <c r="A22" s="79"/>
      <c r="B22" s="9" t="s">
        <v>3</v>
      </c>
      <c r="C22" s="6">
        <v>8.5</v>
      </c>
      <c r="D22" s="6">
        <f>+C22+(C22*20%)</f>
        <v>10.2</v>
      </c>
    </row>
    <row r="23" spans="1:4" ht="15.75" thickBot="1">
      <c r="A23" s="79"/>
      <c r="B23" s="9" t="s">
        <v>9</v>
      </c>
      <c r="C23" s="6">
        <v>9.18</v>
      </c>
      <c r="D23" s="6">
        <f>+C23+(C23*20%)</f>
        <v>11.016</v>
      </c>
    </row>
    <row r="24" spans="1:4" ht="15.75" thickBot="1">
      <c r="A24" s="79"/>
      <c r="B24" s="31" t="s">
        <v>28</v>
      </c>
      <c r="C24" s="32"/>
      <c r="D24" s="32"/>
    </row>
    <row r="25" spans="1:5" ht="15">
      <c r="A25" s="79"/>
      <c r="B25" s="29" t="s">
        <v>29</v>
      </c>
      <c r="C25" s="30">
        <v>10.7525</v>
      </c>
      <c r="D25" s="30">
        <f>+C25+(C25*20%)</f>
        <v>12.902999999999999</v>
      </c>
      <c r="E25" s="33"/>
    </row>
    <row r="26" spans="1:5" ht="15.75" thickBot="1">
      <c r="A26" s="79"/>
      <c r="B26" s="10" t="s">
        <v>30</v>
      </c>
      <c r="C26" s="7">
        <v>10.7525</v>
      </c>
      <c r="D26" s="7">
        <f>+C26+(C26*20%)</f>
        <v>12.902999999999999</v>
      </c>
      <c r="E26" s="33"/>
    </row>
    <row r="27" spans="2:3" ht="15">
      <c r="B27" s="4"/>
      <c r="C27" s="4"/>
    </row>
    <row r="28" spans="2:3" ht="15.75" thickBot="1">
      <c r="B28" s="4"/>
      <c r="C28" s="5"/>
    </row>
    <row r="29" spans="1:4" ht="15">
      <c r="A29" s="81" t="s">
        <v>5</v>
      </c>
      <c r="B29" s="81" t="s">
        <v>6</v>
      </c>
      <c r="C29" s="81" t="s">
        <v>23</v>
      </c>
      <c r="D29" s="76" t="s">
        <v>24</v>
      </c>
    </row>
    <row r="30" spans="1:4" ht="33" customHeight="1" thickBot="1">
      <c r="A30" s="82"/>
      <c r="B30" s="82"/>
      <c r="C30" s="82"/>
      <c r="D30" s="77"/>
    </row>
    <row r="31" spans="1:4" ht="16.5" customHeight="1">
      <c r="A31" s="78" t="s">
        <v>13</v>
      </c>
      <c r="B31" s="11" t="s">
        <v>10</v>
      </c>
      <c r="C31" s="8"/>
      <c r="D31" s="8"/>
    </row>
    <row r="32" spans="1:4" ht="15">
      <c r="A32" s="79"/>
      <c r="B32" s="9" t="s">
        <v>4</v>
      </c>
      <c r="C32" s="6">
        <v>10.2</v>
      </c>
      <c r="D32" s="6">
        <f>+C32+(C32*20%)</f>
        <v>12.239999999999998</v>
      </c>
    </row>
    <row r="33" spans="1:4" ht="15">
      <c r="A33" s="79"/>
      <c r="B33" s="9" t="s">
        <v>7</v>
      </c>
      <c r="C33" s="6">
        <v>11.219999999999999</v>
      </c>
      <c r="D33" s="6">
        <f>+C33+(C33*20%)</f>
        <v>13.463999999999999</v>
      </c>
    </row>
    <row r="34" spans="1:4" ht="15">
      <c r="A34" s="79"/>
      <c r="B34" s="9" t="s">
        <v>8</v>
      </c>
      <c r="C34" s="6">
        <v>12.75</v>
      </c>
      <c r="D34" s="6">
        <f>+C34+(C34*20%)</f>
        <v>15.3</v>
      </c>
    </row>
    <row r="35" spans="1:4" ht="15">
      <c r="A35" s="79"/>
      <c r="B35" s="9" t="s">
        <v>3</v>
      </c>
      <c r="C35" s="6">
        <v>10.2</v>
      </c>
      <c r="D35" s="6">
        <f>+C35+(C35*20%)</f>
        <v>12.239999999999998</v>
      </c>
    </row>
    <row r="36" spans="1:4" ht="15.75" thickBot="1">
      <c r="A36" s="79"/>
      <c r="B36" s="9" t="s">
        <v>9</v>
      </c>
      <c r="C36" s="6">
        <v>10.625</v>
      </c>
      <c r="D36" s="6">
        <f>+C36+(C36*20%)</f>
        <v>12.75</v>
      </c>
    </row>
    <row r="37" spans="1:4" ht="15.75" thickBot="1">
      <c r="A37" s="79"/>
      <c r="B37" s="31" t="s">
        <v>28</v>
      </c>
      <c r="C37" s="32"/>
      <c r="D37" s="32"/>
    </row>
    <row r="38" spans="1:5" ht="15">
      <c r="A38" s="79"/>
      <c r="B38" s="29" t="s">
        <v>29</v>
      </c>
      <c r="C38" s="30">
        <v>12.834999999999999</v>
      </c>
      <c r="D38" s="30">
        <f>+C38+(C38*20%)</f>
        <v>15.402</v>
      </c>
      <c r="E38" s="33"/>
    </row>
    <row r="39" spans="1:5" ht="15.75" thickBot="1">
      <c r="A39" s="79"/>
      <c r="B39" s="10" t="s">
        <v>30</v>
      </c>
      <c r="C39" s="7">
        <v>12.834999999999999</v>
      </c>
      <c r="D39" s="7">
        <f>+C39+(C39*20%)</f>
        <v>15.402</v>
      </c>
      <c r="E39" s="33"/>
    </row>
    <row r="40" spans="2:3" ht="15">
      <c r="B40" s="4"/>
      <c r="C40" s="4"/>
    </row>
    <row r="41" spans="2:3" ht="15">
      <c r="B41" s="4"/>
      <c r="C41" s="4"/>
    </row>
    <row r="42" spans="2:3" ht="15.75" thickBot="1">
      <c r="B42" s="4"/>
      <c r="C42" s="4"/>
    </row>
    <row r="43" spans="1:4" ht="15">
      <c r="A43" s="81" t="s">
        <v>5</v>
      </c>
      <c r="B43" s="81" t="s">
        <v>6</v>
      </c>
      <c r="C43" s="81" t="s">
        <v>23</v>
      </c>
      <c r="D43" s="76" t="s">
        <v>24</v>
      </c>
    </row>
    <row r="44" spans="1:4" ht="31.5" customHeight="1" thickBot="1">
      <c r="A44" s="82"/>
      <c r="B44" s="82"/>
      <c r="C44" s="82"/>
      <c r="D44" s="77"/>
    </row>
    <row r="45" spans="1:4" ht="16.5" customHeight="1">
      <c r="A45" s="78" t="s">
        <v>2</v>
      </c>
      <c r="B45" s="11" t="s">
        <v>10</v>
      </c>
      <c r="C45" s="8"/>
      <c r="D45" s="8"/>
    </row>
    <row r="46" spans="1:5" ht="15">
      <c r="A46" s="79"/>
      <c r="B46" s="9" t="s">
        <v>4</v>
      </c>
      <c r="C46" s="6">
        <v>20.825</v>
      </c>
      <c r="D46" s="6">
        <f aca="true" t="shared" si="1" ref="D46:D53">+C46+(C46*20%)</f>
        <v>24.99</v>
      </c>
      <c r="E46" s="33"/>
    </row>
    <row r="47" spans="1:5" ht="15">
      <c r="A47" s="79"/>
      <c r="B47" s="9" t="s">
        <v>7</v>
      </c>
      <c r="C47" s="6">
        <v>21.25</v>
      </c>
      <c r="D47" s="6">
        <f t="shared" si="1"/>
        <v>25.5</v>
      </c>
      <c r="E47" s="33"/>
    </row>
    <row r="48" spans="1:5" ht="15">
      <c r="A48" s="79"/>
      <c r="B48" s="9" t="s">
        <v>8</v>
      </c>
      <c r="C48" s="6">
        <v>21.505</v>
      </c>
      <c r="D48" s="6">
        <f t="shared" si="1"/>
        <v>25.805999999999997</v>
      </c>
      <c r="E48" s="33"/>
    </row>
    <row r="49" spans="1:5" ht="15">
      <c r="A49" s="79"/>
      <c r="B49" s="9" t="s">
        <v>3</v>
      </c>
      <c r="C49" s="6">
        <v>20.825</v>
      </c>
      <c r="D49" s="6">
        <f t="shared" si="1"/>
        <v>24.99</v>
      </c>
      <c r="E49" s="33"/>
    </row>
    <row r="50" spans="1:5" ht="15.75" thickBot="1">
      <c r="A50" s="79"/>
      <c r="B50" s="9" t="s">
        <v>9</v>
      </c>
      <c r="C50" s="6">
        <v>21.505</v>
      </c>
      <c r="D50" s="6">
        <f t="shared" si="1"/>
        <v>25.805999999999997</v>
      </c>
      <c r="E50" s="33"/>
    </row>
    <row r="51" spans="1:4" ht="15.75" thickBot="1">
      <c r="A51" s="79"/>
      <c r="B51" s="31" t="s">
        <v>28</v>
      </c>
      <c r="C51" s="32"/>
      <c r="D51" s="32"/>
    </row>
    <row r="52" spans="1:5" ht="15">
      <c r="A52" s="79"/>
      <c r="B52" s="29" t="s">
        <v>29</v>
      </c>
      <c r="C52" s="30">
        <v>21.505</v>
      </c>
      <c r="D52" s="30">
        <f t="shared" si="1"/>
        <v>25.805999999999997</v>
      </c>
      <c r="E52" s="33"/>
    </row>
    <row r="53" spans="1:5" ht="15.75" thickBot="1">
      <c r="A53" s="79"/>
      <c r="B53" s="10" t="s">
        <v>30</v>
      </c>
      <c r="C53" s="7">
        <v>21.505</v>
      </c>
      <c r="D53" s="7">
        <f t="shared" si="1"/>
        <v>25.805999999999997</v>
      </c>
      <c r="E53" s="33"/>
    </row>
  </sheetData>
  <sheetProtection/>
  <mergeCells count="21">
    <mergeCell ref="D29:D30"/>
    <mergeCell ref="A5:A14"/>
    <mergeCell ref="C29:C30"/>
    <mergeCell ref="B29:B30"/>
    <mergeCell ref="A43:A44"/>
    <mergeCell ref="C16:C17"/>
    <mergeCell ref="A45:A53"/>
    <mergeCell ref="A16:A17"/>
    <mergeCell ref="A29:A30"/>
    <mergeCell ref="B3:B4"/>
    <mergeCell ref="A3:A4"/>
    <mergeCell ref="D16:D17"/>
    <mergeCell ref="A31:A39"/>
    <mergeCell ref="A1:D1"/>
    <mergeCell ref="B43:B44"/>
    <mergeCell ref="C3:C4"/>
    <mergeCell ref="D43:D44"/>
    <mergeCell ref="D3:D4"/>
    <mergeCell ref="C43:C44"/>
    <mergeCell ref="B16:B17"/>
    <mergeCell ref="A18:A26"/>
  </mergeCells>
  <printOptions/>
  <pageMargins left="0.1968503937007874" right="0" top="0.1968503937007874" bottom="0" header="0.1968503937007874" footer="0.1968503937007874"/>
  <pageSetup fitToHeight="1" fitToWidth="1" horizontalDpi="600" verticalDpi="600" orientation="portrait" paperSize="9" scale="76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1">
    <tabColor rgb="FF0071B9"/>
    <pageSetUpPr fitToPage="1"/>
  </sheetPr>
  <dimension ref="A1:AC8"/>
  <sheetViews>
    <sheetView showGridLines="0" zoomScale="90" zoomScaleNormal="90" zoomScalePageLayoutView="0" workbookViewId="0" topLeftCell="A1">
      <pane ySplit="4" topLeftCell="A5" activePane="bottomLeft" state="frozen"/>
      <selection pane="topLeft" activeCell="F7" sqref="F7"/>
      <selection pane="bottomLeft" activeCell="H6" sqref="H6"/>
    </sheetView>
  </sheetViews>
  <sheetFormatPr defaultColWidth="8.8515625" defaultRowHeight="15"/>
  <cols>
    <col min="1" max="1" width="18.8515625" style="3" customWidth="1"/>
    <col min="2" max="2" width="21.140625" style="3" customWidth="1"/>
    <col min="3" max="3" width="52.00390625" style="3" bestFit="1" customWidth="1"/>
    <col min="4" max="4" width="20.140625" style="3" bestFit="1" customWidth="1"/>
    <col min="5" max="5" width="32.421875" style="3" customWidth="1"/>
    <col min="6" max="16384" width="8.8515625" style="3" customWidth="1"/>
  </cols>
  <sheetData>
    <row r="1" spans="1:29" ht="40.5" customHeight="1">
      <c r="A1" s="89" t="s">
        <v>26</v>
      </c>
      <c r="B1" s="80"/>
      <c r="C1" s="80"/>
      <c r="D1" s="80"/>
      <c r="E1" s="80"/>
      <c r="F1" s="5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ht="15.75" thickBot="1"/>
    <row r="3" spans="1:5" ht="15.75" customHeight="1">
      <c r="A3" s="90" t="s">
        <v>5</v>
      </c>
      <c r="B3" s="92" t="s">
        <v>25</v>
      </c>
      <c r="C3" s="92" t="s">
        <v>27</v>
      </c>
      <c r="D3" s="94" t="s">
        <v>23</v>
      </c>
      <c r="E3" s="76" t="s">
        <v>24</v>
      </c>
    </row>
    <row r="4" spans="1:17" ht="40.5" customHeight="1" thickBot="1">
      <c r="A4" s="91"/>
      <c r="B4" s="93"/>
      <c r="C4" s="93"/>
      <c r="D4" s="95"/>
      <c r="E4" s="77"/>
      <c r="Q4" s="40"/>
    </row>
    <row r="5" spans="1:17" ht="31.5" thickBot="1">
      <c r="A5" s="52" t="s">
        <v>1</v>
      </c>
      <c r="B5" s="83" t="s">
        <v>31</v>
      </c>
      <c r="C5" s="86" t="s">
        <v>32</v>
      </c>
      <c r="D5" s="28">
        <v>5.525</v>
      </c>
      <c r="E5" s="28">
        <f>+D5+D5*20%</f>
        <v>6.630000000000001</v>
      </c>
      <c r="Q5" s="40"/>
    </row>
    <row r="6" spans="1:17" ht="46.5" thickBot="1">
      <c r="A6" s="54" t="s">
        <v>0</v>
      </c>
      <c r="B6" s="84"/>
      <c r="C6" s="87"/>
      <c r="D6" s="28">
        <v>9.35</v>
      </c>
      <c r="E6" s="28">
        <f>+D6+D6*20%</f>
        <v>11.219999999999999</v>
      </c>
      <c r="Q6" s="40"/>
    </row>
    <row r="7" spans="1:17" ht="46.5" thickBot="1">
      <c r="A7" s="53" t="s">
        <v>13</v>
      </c>
      <c r="B7" s="84"/>
      <c r="C7" s="87"/>
      <c r="D7" s="28">
        <v>11.9</v>
      </c>
      <c r="E7" s="28">
        <f>+D7+D7*20%</f>
        <v>14.280000000000001</v>
      </c>
      <c r="Q7" s="40"/>
    </row>
    <row r="8" spans="1:5" ht="31.5" thickBot="1">
      <c r="A8" s="53" t="s">
        <v>2</v>
      </c>
      <c r="B8" s="85"/>
      <c r="C8" s="88"/>
      <c r="D8" s="28">
        <v>18.7</v>
      </c>
      <c r="E8" s="28">
        <f>+D8+D8*20%</f>
        <v>22.439999999999998</v>
      </c>
    </row>
  </sheetData>
  <sheetProtection/>
  <mergeCells count="8">
    <mergeCell ref="B5:B8"/>
    <mergeCell ref="C5:C8"/>
    <mergeCell ref="A1:E1"/>
    <mergeCell ref="A3:A4"/>
    <mergeCell ref="B3:B4"/>
    <mergeCell ref="C3:C4"/>
    <mergeCell ref="E3:E4"/>
    <mergeCell ref="D3:D4"/>
  </mergeCells>
  <printOptions/>
  <pageMargins left="0.1968503937007874" right="0" top="0.1968503937007874" bottom="0" header="0.1968503937007874" footer="0.1968503937007874"/>
  <pageSetup fitToHeight="1" fitToWidth="1" horizontalDpi="600" verticalDpi="600" orientation="portrait" paperSize="9" scale="6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Allegra Gallinari</dc:creator>
  <cp:keywords/>
  <dc:description/>
  <cp:lastModifiedBy>Simona Vercesi</cp:lastModifiedBy>
  <cp:lastPrinted>2022-08-01T15:27:18Z</cp:lastPrinted>
  <dcterms:created xsi:type="dcterms:W3CDTF">2009-11-09T14:56:48Z</dcterms:created>
  <dcterms:modified xsi:type="dcterms:W3CDTF">2023-01-13T09:31:35Z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